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600" activeTab="1"/>
  </bookViews>
  <sheets>
    <sheet name="成品类产品" sheetId="5" r:id="rId1"/>
    <sheet name="定制类产品" sheetId="6" r:id="rId2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sharedStrings.xml><?xml version="1.0" encoding="utf-8"?>
<sst xmlns="http://schemas.openxmlformats.org/spreadsheetml/2006/main" count="132" uniqueCount="81">
  <si>
    <t>23年第三批家具（成品类）</t>
  </si>
  <si>
    <t>序号</t>
  </si>
  <si>
    <t>产品图片</t>
  </si>
  <si>
    <t>品名</t>
  </si>
  <si>
    <t>尺寸（W*D*H）MM</t>
  </si>
  <si>
    <t>单位</t>
  </si>
  <si>
    <t>数量</t>
  </si>
  <si>
    <t>材质</t>
  </si>
  <si>
    <t>最高限单价（元）</t>
  </si>
  <si>
    <t>合计金额（元）</t>
  </si>
  <si>
    <t>保密柜</t>
  </si>
  <si>
    <t>900*430*1800</t>
  </si>
  <si>
    <t>个</t>
  </si>
  <si>
    <t>采用国际一级冷轧钢板，表面经过严格酸洗，磷化等九道工序防腐蚀处理，再经过高温、高压、静电喷塑等全自动一体工序，加固型密码锁，更安全。</t>
  </si>
  <si>
    <t>办公椅</t>
  </si>
  <si>
    <t>电镀椅</t>
  </si>
  <si>
    <t>450*480*760</t>
  </si>
  <si>
    <t>张</t>
  </si>
  <si>
    <t>椅面/椅背选用优质仿真皮，采用优质4.0mm厚304不锈钢，电镀框架；座垫选用一体成型高密度发 泡成型棉；具有透气性强，回弹性好，不易变型。底座：电镀钢铁支架。</t>
  </si>
  <si>
    <t>茶几</t>
  </si>
  <si>
    <t>800*800*430</t>
  </si>
  <si>
    <t>1、台面：医用大理石：①耐污值总和64②耐磨性≤0.6g，③耐化学药品性：实体面材表面应无明显损失，轻度损伤用600目砂纸轻擦即可除去，损伤程度应不影响板材的使用性，并不影响板材的使用。④放射性防护分类控制：A类装饰装修材料内照射指数：Ira力≤1.0，A类装饰装修材料外照射指数：Ir≤1.3。；符合三甲医院等高标准的环境院感要求，其材料厚度≥1.2cm，具有易清洁、抗污垢、耐冲击、耐高温、具有阻燃性、无毒等特点。
2、 材质：内芯镀锌钢，外层烤漆工艺。具有抗菌保护。</t>
  </si>
  <si>
    <t>谈话椅</t>
  </si>
  <si>
    <t>510*580*760</t>
  </si>
  <si>
    <t>靠背：使用加厚定型板；座板和靠背使用高回弹密度海绵；面皮使用高级防刮材质西皮
脚架：使用黑砂喷涂工艺</t>
  </si>
  <si>
    <t>430*530*930</t>
  </si>
  <si>
    <t>1.340半径过1136KG/BIFMA测试尼龙脚/电镀方管脚                                           2.50mm黑色PU包边静音轮；100黑色下沉气杆                                                          3.足2.5厚中班蝴蝶底盘，可原位锁定及逍遥；扶手，靠背胶壳为全新PP料+玻璃纤维交强而成                                                                                                        4.优质12厘多层座板                                                                                                     5.40密度原生环保海绵 背用加厚加密网布，座用环保亲肤面料</t>
  </si>
  <si>
    <t>休闲台</t>
  </si>
  <si>
    <t>800*800*750</t>
  </si>
  <si>
    <t>采用岩板面，碳素钢脚架；</t>
  </si>
  <si>
    <t>桌前椅</t>
  </si>
  <si>
    <t>休闲椅</t>
  </si>
  <si>
    <t>600*600*820</t>
  </si>
  <si>
    <t>采用优质环保pvc材质，防火防晒，耐腐蚀；一体塑胶脚架，结实稳固，承重力强；</t>
  </si>
  <si>
    <t>单人沙发</t>
  </si>
  <si>
    <t>功能沙发</t>
  </si>
  <si>
    <t>670*1650*1030</t>
  </si>
  <si>
    <t>采用优质pu皮，防水防污易打理；一体式加厚填充座包，内部填充高密度、高回弹舒适坐感海绵，久坐不易塌陷；多功能体验，一键操作，只需稍稍用力向后靠，可变成躺椅。</t>
  </si>
  <si>
    <t>1200*600*430</t>
  </si>
  <si>
    <t>小沙发</t>
  </si>
  <si>
    <t>460*450*530</t>
  </si>
  <si>
    <t>采用优质pu皮，防水防污易打理；一体式加厚填充座包，内部填充高密度、高回弹舒适坐感海绵，久坐不易塌陷。</t>
  </si>
  <si>
    <t>木质床类</t>
  </si>
  <si>
    <t>医护双层木床（含床垫）</t>
  </si>
  <si>
    <t>2030*1000*1765</t>
  </si>
  <si>
    <t>基材：采用天然松木，均符合国际标准，经防潮，防腐，防虫处理。底漆，面漆饰面，高聚酯环保油漆，甲醛含量符合国家环保标准，硬度大，耐磨性强，可长期保持漆面效果。质感细腻高贵。</t>
  </si>
  <si>
    <t>办公桌</t>
  </si>
  <si>
    <t>1100*500*750</t>
  </si>
  <si>
    <t xml:space="preserve">1、面料：选用优质MFC高分子材料饰面，经过防虫防腐处理，耐磨性好，纹理清晰自然，色泽一致。
2、基材：采用符合国际E-1标准的优质环保人造板，甲醛含量≤1.5mg/L，经防潮、防虫、防腐处理，强度高，刚性好，不变形。
3、其它五金：拉手、层板均为国产优质五金配件，拼接紧密，间隙细小且均等。
</t>
  </si>
  <si>
    <t>金属骨架沙发类</t>
  </si>
  <si>
    <t>候诊椅</t>
  </si>
  <si>
    <t>1815*720*930</t>
  </si>
  <si>
    <t>1、椅面：椅面板采用1.8钢板数控冲孔、上下端卷圆边，经过压弯后除油除污处理。2、座、背垫：采用牛皮面料，内用8厘夹板和15厚高密度海绵制成。3、脚架：采用镁铝合金一体压铸成型，经抛光电镀或静电喷涂而成。4、铝椅边：采用镁铝合金与扶手一体压铸成型，经抛光电镀或静电喷涂.5、螺纹孔扣件：采用镁铝合金一体压铸成型，经攻螺纹孔后抛光电镀或静电喷涂处理。6、横梁封盖：采用ABS塑料一体注塑成型。7、大小孔扣件：采用镁铝合金一体压铸成型，经扩沉头孔后抛光电镀或静电喷涂处理。8、八角横梁：采用铝合金按八角形状挤压成型，经抛光电镀或静电喷涂而成。9、横截面尺寸：宽100、高100壁厚足3MM.10、调节脚座：采用PER塑料一体注塑成型，耐磨、粘力强。</t>
  </si>
  <si>
    <t>文件柜</t>
  </si>
  <si>
    <t>860*400*1850</t>
  </si>
  <si>
    <t xml:space="preserve">1、柜体：采用厚度≥1.5mm的优质电解钢板（电镀锌钢板）；表面光滑、平整，不易损伤，电解钢板（电镀锌钢板）是在冷轧钢板基础上深加工，电解上一层锌，相比冷轧钢板电解钢板（电镀锌钢板）具有防锈的功能，暴露在空气中和遇水都不会生锈，避免了冷轧板料因表面喷涂层损坏生锈腐烂的情况，相比冷轧钢板电解板不需要酸洗磷化环保，耐酸碱腐蚀、光滑、不伤手，外形设计美观大方，表面光滑、平整，上下双开门内有一块可调节层板。                                                2、锁：采用知名品牌锁具；具有钥匙重复率低，制作工艺精湛，外观漂亮，互开率低于1/2000，制作工艺精湛，外观光亮。。                                                       
</t>
  </si>
  <si>
    <t>合计</t>
  </si>
  <si>
    <t>23年第三批家具（定制类）</t>
  </si>
  <si>
    <t>合计金（元）</t>
  </si>
  <si>
    <t>定制沙发椅</t>
  </si>
  <si>
    <t>620*550*800</t>
  </si>
  <si>
    <t>1.面料：采用优质科技布，面料经液态浸色及防潮、防污工艺处理，透气性强，柔软且富于韧性，厚度适中；2.内部材质：优质高弹力一次成型定型海棉，助燃密度为D53，压缩永久变性率小于1.3%(国际标准小于10%)。3.环保成型框架采用实木锯成的木方，含水率低于7%，符合国家标准；4.采用优质钛金钢架脚，充分保证沙发结构稳固；</t>
  </si>
  <si>
    <t>三人沙发</t>
  </si>
  <si>
    <t>定制沙发</t>
  </si>
  <si>
    <t>1460*880*850</t>
  </si>
  <si>
    <t>1.面料：采用耐用厚西皮1.2~1.5MM，加密底层经过15000次拉伸测试符合国际标准，优质原料手感柔软舒适，具有优异的耐寒耐磨耐老化等特点。  2.海绵：采用38-40#高密度海绵，拉伸伸长率快回弹，具有很强的抗变形能力。由于是一次成型无接缝无胶水，环保性强。
3.内部主要配件：采用3D网，结实耐用透气性能好。进口弹簧橡筋强度高，拉伸力大耐用强度高，不易失去弹性。 弹簧平衡条：起到坐垫平衡作用，全方位受力。不会出现座踏、变形及弹簧断裂等情况，特别耐用。4.内架：采用优质实木3*8或3*5及5*6 刨光干木方，表面处理好美观，没有结巴树皮，不会发霉生虫，结实耐用环保。5.沙发脚：采用金属钢管1.2-2mm黑色磨砂漆，耐刮耐磨，耐紫外线，防锈防腐效果好</t>
  </si>
  <si>
    <t>茶水柜</t>
  </si>
  <si>
    <t>定制置物柜</t>
  </si>
  <si>
    <t>400*300*210</t>
  </si>
  <si>
    <t>采用符合国际E-1标准的优质环保人造板，甲醛含量≤1.5mg/L，经防潮、防虫、防腐处理，强度高，刚性好，不变形。</t>
  </si>
  <si>
    <t>定制茶水柜</t>
  </si>
  <si>
    <t>300*300*450</t>
  </si>
  <si>
    <t>1500*850*880</t>
  </si>
  <si>
    <t>书柜</t>
  </si>
  <si>
    <t>定制大理石面茶水柜</t>
  </si>
  <si>
    <t>1000*450*2000</t>
  </si>
  <si>
    <t>组</t>
  </si>
  <si>
    <t xml:space="preserve">1、面料：选用优质MFC高分子材料饰面，经过防虫防腐处理，耐磨性好，纹理清晰自然，色泽一致。
2、基材：采用符合国际E-1标准的优质环保人造板，甲醛含量≤1.5mg/L，经防潮、防虫、防腐处理，强度高，刚性好，不变形。
3、门铰：通过反复进行静态撞击和耐用性等项检测，真实地反映了日常部件的使用状态。
4、其它五金：拉手、层板均为国产优质五金配件，拼接紧密，间隙细小且均等。
5、优质大理石台面。
</t>
  </si>
  <si>
    <t>定制病房柜</t>
  </si>
  <si>
    <t>1000*500*2800</t>
  </si>
  <si>
    <t xml:space="preserve">1、面料：选用优质MFC高分子材料饰面，经过防虫防腐处理，耐磨性好，纹理清晰自然，色泽一致。
2、基材：采用符合国际E-1标准的优质环保人造板，甲醛含量≤1.5mg/L，经防潮、防虫、防腐处理，强度高，刚性好，不变形。
3、门铰：通过反复进行静态撞击和耐用性等项检测，真实地反映了日常部件的使用状态。
4、其它五金：拉手、层板均为国产优质五金配件，拼接紧密，间隙细小且均等。
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</si>
</sst>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6">
    <font>
      <sz val="12"/>
      <name val="宋体"/>
      <charset val="134"/>
    </font>
    <font>
      <b/>
      <sz val="12"/>
      <name val="宋体"/>
      <charset val="134"/>
    </font>
    <font>
      <sz val="20"/>
      <name val="宋体"/>
      <charset val="134"/>
    </font>
    <font>
      <sz val="12"/>
      <color rgb="FF000000"/>
      <name val="宋体"/>
      <charset val="134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sz val="12"/>
      <color indexed="8"/>
      <name val="宋体"/>
      <charset val="134"/>
    </font>
    <font>
      <sz val="12"/>
      <color rgb="FF000000"/>
      <name val="Times New Roman"/>
      <charset val="204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indexed="52"/>
      <name val="宋体"/>
      <charset val="134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8.4"/>
      <color indexed="12"/>
      <name val="宋体"/>
      <charset val="134"/>
    </font>
    <font>
      <u/>
      <sz val="8.4"/>
      <color indexed="36"/>
      <name val="宋体"/>
      <charset val="134"/>
    </font>
    <font>
      <b/>
      <sz val="11"/>
      <color theme="3"/>
      <name val="宋体"/>
      <charset val="134"/>
      <scheme val="minor"/>
    </font>
    <font>
      <i/>
      <sz val="11"/>
      <color indexed="23"/>
      <name val="宋体"/>
      <charset val="134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1"/>
      <color indexed="9"/>
      <name val="宋体"/>
      <charset val="134"/>
    </font>
    <font>
      <b/>
      <sz val="11"/>
      <color indexed="56"/>
      <name val="宋体"/>
      <charset val="134"/>
    </font>
    <font>
      <sz val="10"/>
      <name val="Helv"/>
      <charset val="134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b/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u/>
      <sz val="12"/>
      <color indexed="12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2"/>
      <name val="宋体"/>
      <charset val="134"/>
    </font>
  </fonts>
  <fills count="5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54">
    <xf numFmtId="0" fontId="0" fillId="0" borderId="0"/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" fillId="6" borderId="3" applyNumberFormat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top"/>
      <protection locked="0"/>
    </xf>
    <xf numFmtId="0" fontId="8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0" fillId="12" borderId="4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/>
    <xf numFmtId="0" fontId="23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6" fillId="17" borderId="8" applyNumberFormat="0" applyAlignment="0" applyProtection="0">
      <alignment vertical="center"/>
    </xf>
    <xf numFmtId="0" fontId="27" fillId="17" borderId="2" applyNumberFormat="0" applyAlignment="0" applyProtection="0">
      <alignment vertical="center"/>
    </xf>
    <xf numFmtId="0" fontId="9" fillId="0" borderId="0">
      <alignment vertical="center"/>
    </xf>
    <xf numFmtId="0" fontId="28" fillId="18" borderId="9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6" borderId="12" applyNumberFormat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3" fillId="40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33" fillId="6" borderId="12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1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11" fillId="6" borderId="3" applyNumberFormat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5" fillId="44" borderId="13" applyNumberForma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0" fillId="46" borderId="0" applyNumberFormat="0" applyBorder="0" applyAlignment="0" applyProtection="0">
      <alignment vertical="center"/>
    </xf>
    <xf numFmtId="0" fontId="20" fillId="4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43" borderId="0" applyNumberFormat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8" borderId="0" applyNumberFormat="0" applyBorder="0" applyAlignment="0" applyProtection="0">
      <alignment vertical="center"/>
    </xf>
    <xf numFmtId="0" fontId="20" fillId="48" borderId="0" applyNumberFormat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22" fillId="0" borderId="0"/>
    <xf numFmtId="0" fontId="8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35" fillId="44" borderId="13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20" fillId="50" borderId="0" applyNumberFormat="0" applyBorder="0" applyAlignment="0" applyProtection="0">
      <alignment vertical="center"/>
    </xf>
    <xf numFmtId="0" fontId="20" fillId="50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8" borderId="0" applyNumberFormat="0" applyBorder="0" applyAlignment="0" applyProtection="0">
      <alignment vertical="center"/>
    </xf>
    <xf numFmtId="0" fontId="20" fillId="48" borderId="0" applyNumberFormat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45" fillId="42" borderId="3" applyNumberFormat="0" applyAlignment="0" applyProtection="0">
      <alignment vertical="center"/>
    </xf>
    <xf numFmtId="0" fontId="45" fillId="42" borderId="3" applyNumberFormat="0" applyAlignment="0" applyProtection="0">
      <alignment vertical="center"/>
    </xf>
    <xf numFmtId="0" fontId="22" fillId="54" borderId="19" applyNumberFormat="0" applyFont="0" applyAlignment="0" applyProtection="0">
      <alignment vertical="center"/>
    </xf>
    <xf numFmtId="0" fontId="22" fillId="54" borderId="19" applyNumberFormat="0" applyFon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32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2" fillId="0" borderId="0" xfId="0" applyNumberFormat="1" applyFont="1" applyFill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 shrinkToFit="1"/>
    </xf>
    <xf numFmtId="0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left" vertical="center" wrapText="1"/>
    </xf>
    <xf numFmtId="0" fontId="0" fillId="0" borderId="1" xfId="0" applyNumberFormat="1" applyFont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vertical="center" wrapText="1"/>
    </xf>
    <xf numFmtId="0" fontId="1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NumberFormat="1" applyFont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center" vertical="center"/>
    </xf>
  </cellXfs>
  <cellStyles count="154">
    <cellStyle name="常规" xfId="0" builtinId="0"/>
    <cellStyle name="货币[0]" xfId="1" builtinId="7"/>
    <cellStyle name="20% - 强调文字颜色 1 2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计算 2" xfId="8"/>
    <cellStyle name="差" xfId="9" builtinId="27"/>
    <cellStyle name="千位分隔" xfId="10" builtinId="3"/>
    <cellStyle name="20% - 强调文字颜色 3 2 2" xfId="11"/>
    <cellStyle name="60% - 强调文字颜色 3" xfId="12" builtinId="40"/>
    <cellStyle name="超链接" xfId="13" builtinId="8"/>
    <cellStyle name="40% - 强调文字颜色 1 2 2" xfId="14"/>
    <cellStyle name="百分比" xfId="15" builtinId="5"/>
    <cellStyle name="20% - 强调文字颜色 2 2 2" xfId="16"/>
    <cellStyle name="已访问的超链接" xfId="17" builtinId="9"/>
    <cellStyle name="注释" xfId="18" builtinId="10"/>
    <cellStyle name="标题 4" xfId="19" builtinId="19"/>
    <cellStyle name="解释性文本 2 2" xfId="20"/>
    <cellStyle name="60% - 强调文字颜色 2" xfId="21" builtinId="36"/>
    <cellStyle name="警告文本" xfId="22" builtinId="11"/>
    <cellStyle name="标题" xfId="23" builtinId="15"/>
    <cellStyle name="60% - 强调文字颜色 2 2 2" xfId="24"/>
    <cellStyle name="标题 4 2 2" xfId="25"/>
    <cellStyle name="_ET_STYLE_NoName_00_" xfId="26"/>
    <cellStyle name="解释性文本" xfId="27" builtinId="53"/>
    <cellStyle name="标题 1" xfId="28" builtinId="16"/>
    <cellStyle name="标题 2" xfId="29" builtinId="17"/>
    <cellStyle name="60% - 强调文字颜色 1" xfId="30" builtinId="32"/>
    <cellStyle name="标题 3" xfId="31" builtinId="18"/>
    <cellStyle name="60% - 强调文字颜色 4" xfId="32" builtinId="44"/>
    <cellStyle name="输出" xfId="33" builtinId="21"/>
    <cellStyle name="计算" xfId="34" builtinId="22"/>
    <cellStyle name="常规 31" xfId="35"/>
    <cellStyle name="检查单元格" xfId="36" builtinId="23"/>
    <cellStyle name="40% - 强调文字颜色 4 2" xfId="37"/>
    <cellStyle name="20% - 强调文字颜色 6" xfId="38" builtinId="50"/>
    <cellStyle name="强调文字颜色 2" xfId="39" builtinId="33"/>
    <cellStyle name="链接单元格" xfId="40" builtinId="24"/>
    <cellStyle name="40% - 强调文字颜色 1 2" xfId="41"/>
    <cellStyle name="汇总" xfId="42" builtinId="25"/>
    <cellStyle name="好" xfId="43" builtinId="26"/>
    <cellStyle name="40% - 强调文字颜色 2 2" xfId="44"/>
    <cellStyle name="适中" xfId="45" builtinId="28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输出 2" xfId="51"/>
    <cellStyle name="40% - 强调文字颜色 2" xfId="52" builtinId="35"/>
    <cellStyle name="强调文字颜色 3" xfId="53" builtinId="37"/>
    <cellStyle name="20% - 强调文字颜色 4 2 2" xfId="54"/>
    <cellStyle name="强调文字颜色 4" xfId="55" builtinId="41"/>
    <cellStyle name="20% - 强调文字颜色 4" xfId="56" builtinId="42"/>
    <cellStyle name="40% - 强调文字颜色 4" xfId="57" builtinId="43"/>
    <cellStyle name="强调文字颜色 5" xfId="58" builtinId="45"/>
    <cellStyle name="40% - 强调文字颜色 5" xfId="59" builtinId="47"/>
    <cellStyle name="60% - 强调文字颜色 5" xfId="60" builtinId="48"/>
    <cellStyle name="强调文字颜色 6" xfId="61" builtinId="49"/>
    <cellStyle name="适中 2" xfId="62"/>
    <cellStyle name="40% - 强调文字颜色 6" xfId="63" builtinId="51"/>
    <cellStyle name="60% - 强调文字颜色 6" xfId="64" builtinId="52"/>
    <cellStyle name="20% - 强调文字颜色 3 2" xfId="65"/>
    <cellStyle name="20% - 强调文字颜色 1 2 2" xfId="66"/>
    <cellStyle name="20% - 强调文字颜色 2 2" xfId="67"/>
    <cellStyle name="输出 2 2" xfId="68"/>
    <cellStyle name="20% - 强调文字颜色 4 2" xfId="69"/>
    <cellStyle name="常规 3" xfId="70"/>
    <cellStyle name="20% - 强调文字颜色 5 2" xfId="71"/>
    <cellStyle name="20% - 强调文字颜色 5 2 2" xfId="72"/>
    <cellStyle name="20% - 强调文字颜色 6 2" xfId="73"/>
    <cellStyle name="20% - 强调文字颜色 6 2 2" xfId="74"/>
    <cellStyle name="40% - 强调文字颜色 2 2 2" xfId="75"/>
    <cellStyle name="40% - 强调文字颜色 3 2" xfId="76"/>
    <cellStyle name="计算 2 2" xfId="77"/>
    <cellStyle name="40% - 强调文字颜色 3 2 2" xfId="78"/>
    <cellStyle name="40% - 强调文字颜色 4 2 2" xfId="79"/>
    <cellStyle name="检查单元格 2" xfId="80"/>
    <cellStyle name="40% - 强调文字颜色 5 2" xfId="81"/>
    <cellStyle name="40% - 强调文字颜色 5 2 2" xfId="82"/>
    <cellStyle name="40% - 强调文字颜色 6 2" xfId="83"/>
    <cellStyle name="适中 2 2" xfId="84"/>
    <cellStyle name="40% - 强调文字颜色 6 2 2" xfId="85"/>
    <cellStyle name="60% - 强调文字颜色 1 2" xfId="86"/>
    <cellStyle name="60% - 强调文字颜色 1 2 2" xfId="87"/>
    <cellStyle name="60% - 强调文字颜色 2 2" xfId="88"/>
    <cellStyle name="常规 5" xfId="89"/>
    <cellStyle name="60% - 强调文字颜色 3 2" xfId="90"/>
    <cellStyle name="60% - 强调文字颜色 3 2 2" xfId="91"/>
    <cellStyle name="60% - 强调文字颜色 4 2" xfId="92"/>
    <cellStyle name="60% - 强调文字颜色 4 2 2" xfId="93"/>
    <cellStyle name="60% - 强调文字颜色 5 2" xfId="94"/>
    <cellStyle name="60% - 强调文字颜色 5 2 2" xfId="95"/>
    <cellStyle name="60% - 强调文字颜色 6 2" xfId="96"/>
    <cellStyle name="60% - 强调文字颜色 6 2 2" xfId="97"/>
    <cellStyle name="标题 1 2" xfId="98"/>
    <cellStyle name="标题 1 2 2" xfId="99"/>
    <cellStyle name="标题 2 2" xfId="100"/>
    <cellStyle name="标题 2 2 2" xfId="101"/>
    <cellStyle name="标题 3 2" xfId="102"/>
    <cellStyle name="标题 3 2 2" xfId="103"/>
    <cellStyle name="标题 4 2" xfId="104"/>
    <cellStyle name="标题 5" xfId="105"/>
    <cellStyle name="标题 5 2" xfId="106"/>
    <cellStyle name="差 2" xfId="107"/>
    <cellStyle name="差 2 2" xfId="108"/>
    <cellStyle name="常规 2" xfId="109"/>
    <cellStyle name="常规 2 2" xfId="110"/>
    <cellStyle name="常规 37" xfId="111"/>
    <cellStyle name="常规 2 2 2" xfId="112"/>
    <cellStyle name="常规 4" xfId="113"/>
    <cellStyle name="常规 4 2" xfId="114"/>
    <cellStyle name="常规_Sheet1" xfId="115"/>
    <cellStyle name="超链接 2" xfId="116"/>
    <cellStyle name="超链接 2 2" xfId="117"/>
    <cellStyle name="好 2" xfId="118"/>
    <cellStyle name="好 2 2" xfId="119"/>
    <cellStyle name="汇总 2" xfId="120"/>
    <cellStyle name="汇总 2 2" xfId="121"/>
    <cellStyle name="检查单元格 2 2" xfId="122"/>
    <cellStyle name="解释性文本 2" xfId="123"/>
    <cellStyle name="警告文本 2" xfId="124"/>
    <cellStyle name="警告文本 2 2" xfId="125"/>
    <cellStyle name="链接单元格 2" xfId="126"/>
    <cellStyle name="链接单元格 2 2" xfId="127"/>
    <cellStyle name="强调文字颜色 1 2" xfId="128"/>
    <cellStyle name="强调文字颜色 1 2 2" xfId="129"/>
    <cellStyle name="强调文字颜色 2 2" xfId="130"/>
    <cellStyle name="强调文字颜色 2 2 2" xfId="131"/>
    <cellStyle name="强调文字颜色 3 2" xfId="132"/>
    <cellStyle name="强调文字颜色 3 2 2" xfId="133"/>
    <cellStyle name="强调文字颜色 4 2" xfId="134"/>
    <cellStyle name="强调文字颜色 4 2 2" xfId="135"/>
    <cellStyle name="强调文字颜色 5 2" xfId="136"/>
    <cellStyle name="强调文字颜色 5 2 2" xfId="137"/>
    <cellStyle name="强调文字颜色 6 2" xfId="138"/>
    <cellStyle name="强调文字颜色 6 2 2" xfId="139"/>
    <cellStyle name="输入 2" xfId="140"/>
    <cellStyle name="输入 2 2" xfId="141"/>
    <cellStyle name="注释 2" xfId="142"/>
    <cellStyle name="注释 2 2" xfId="143"/>
    <cellStyle name="常规 33" xfId="144"/>
    <cellStyle name="常规 35" xfId="145"/>
    <cellStyle name="常规 34" xfId="146"/>
    <cellStyle name="常规 36" xfId="147"/>
    <cellStyle name="常规_Sheet1 7" xfId="148"/>
    <cellStyle name="常规 12" xfId="149"/>
    <cellStyle name="常规 22" xfId="150"/>
    <cellStyle name="常规 64" xfId="151"/>
    <cellStyle name="常规 66" xfId="152"/>
    <cellStyle name="常规 77" xfId="153"/>
  </cellStyles>
  <tableStyles count="0" defaultTableStyle="TableStyleMedium9" defaultPivotStyle="PivotStyleLight16"/>
  <colors>
    <mruColors>
      <color rgb="00538DD5"/>
      <color rgb="008DB4E2"/>
      <color rgb="00000000"/>
      <color rgb="00FFFFFF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4" Type="http://schemas.openxmlformats.org/officeDocument/2006/relationships/image" Target="../media/image14.png"/><Relationship Id="rId13" Type="http://schemas.openxmlformats.org/officeDocument/2006/relationships/image" Target="../media/image13.jpe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7" Type="http://schemas.openxmlformats.org/officeDocument/2006/relationships/image" Target="../media/image21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316230</xdr:colOff>
      <xdr:row>2</xdr:row>
      <xdr:rowOff>19050</xdr:rowOff>
    </xdr:from>
    <xdr:to>
      <xdr:col>2</xdr:col>
      <xdr:colOff>874395</xdr:colOff>
      <xdr:row>2</xdr:row>
      <xdr:rowOff>1028700</xdr:rowOff>
    </xdr:to>
    <xdr:pic>
      <xdr:nvPicPr>
        <xdr:cNvPr id="2" name="ID_31A577985E90409CA4DAC8FFBE414DC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7830" y="762000"/>
          <a:ext cx="558165" cy="100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228600</xdr:colOff>
      <xdr:row>3</xdr:row>
      <xdr:rowOff>19050</xdr:rowOff>
    </xdr:from>
    <xdr:to>
      <xdr:col>2</xdr:col>
      <xdr:colOff>961390</xdr:colOff>
      <xdr:row>3</xdr:row>
      <xdr:rowOff>1028700</xdr:rowOff>
    </xdr:to>
    <xdr:pic>
      <xdr:nvPicPr>
        <xdr:cNvPr id="3" name="ID_8E379537E7F14367A943D8952F2094E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00200" y="1803400"/>
          <a:ext cx="732790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19050</xdr:colOff>
      <xdr:row>4</xdr:row>
      <xdr:rowOff>339090</xdr:rowOff>
    </xdr:from>
    <xdr:to>
      <xdr:col>2</xdr:col>
      <xdr:colOff>1171575</xdr:colOff>
      <xdr:row>4</xdr:row>
      <xdr:rowOff>1365250</xdr:rowOff>
    </xdr:to>
    <xdr:pic>
      <xdr:nvPicPr>
        <xdr:cNvPr id="4" name="ID_AE1CFEA71B4B4EBDB15BCCB81C3CFDEB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90650" y="3164840"/>
          <a:ext cx="1152525" cy="1026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149860</xdr:colOff>
      <xdr:row>5</xdr:row>
      <xdr:rowOff>19050</xdr:rowOff>
    </xdr:from>
    <xdr:to>
      <xdr:col>2</xdr:col>
      <xdr:colOff>1040130</xdr:colOff>
      <xdr:row>5</xdr:row>
      <xdr:rowOff>885825</xdr:rowOff>
    </xdr:to>
    <xdr:pic>
      <xdr:nvPicPr>
        <xdr:cNvPr id="5" name="ID_EEED477B35254DFCB6BAB6C2FDACC79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21460" y="4546600"/>
          <a:ext cx="890270" cy="86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205105</xdr:colOff>
      <xdr:row>6</xdr:row>
      <xdr:rowOff>19050</xdr:rowOff>
    </xdr:from>
    <xdr:to>
      <xdr:col>2</xdr:col>
      <xdr:colOff>984885</xdr:colOff>
      <xdr:row>6</xdr:row>
      <xdr:rowOff>1133475</xdr:rowOff>
    </xdr:to>
    <xdr:pic>
      <xdr:nvPicPr>
        <xdr:cNvPr id="6" name="ID_1B6B9CCE4FBB4A18A952B41A20E6512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576705" y="5448300"/>
          <a:ext cx="779780" cy="1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238125</xdr:colOff>
      <xdr:row>7</xdr:row>
      <xdr:rowOff>19050</xdr:rowOff>
    </xdr:from>
    <xdr:to>
      <xdr:col>2</xdr:col>
      <xdr:colOff>952500</xdr:colOff>
      <xdr:row>7</xdr:row>
      <xdr:rowOff>866775</xdr:rowOff>
    </xdr:to>
    <xdr:pic>
      <xdr:nvPicPr>
        <xdr:cNvPr id="7" name="ID_6BB24847F1994386BB469B9893E0FA4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09725" y="6591300"/>
          <a:ext cx="714375" cy="847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306070</xdr:colOff>
      <xdr:row>8</xdr:row>
      <xdr:rowOff>19050</xdr:rowOff>
    </xdr:from>
    <xdr:to>
      <xdr:col>2</xdr:col>
      <xdr:colOff>883920</xdr:colOff>
      <xdr:row>8</xdr:row>
      <xdr:rowOff>752475</xdr:rowOff>
    </xdr:to>
    <xdr:pic>
      <xdr:nvPicPr>
        <xdr:cNvPr id="8" name="ID_C4A97E6A18DB466587A200D75C4D695C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677670" y="7467600"/>
          <a:ext cx="577850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201930</xdr:colOff>
      <xdr:row>9</xdr:row>
      <xdr:rowOff>19050</xdr:rowOff>
    </xdr:from>
    <xdr:to>
      <xdr:col>2</xdr:col>
      <xdr:colOff>988695</xdr:colOff>
      <xdr:row>9</xdr:row>
      <xdr:rowOff>847725</xdr:rowOff>
    </xdr:to>
    <xdr:pic>
      <xdr:nvPicPr>
        <xdr:cNvPr id="9" name="ID_09D2CB83F7B74C6FBC10FBB8A27E975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73530" y="8229600"/>
          <a:ext cx="78676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10</xdr:row>
      <xdr:rowOff>554355</xdr:rowOff>
    </xdr:from>
    <xdr:to>
      <xdr:col>2</xdr:col>
      <xdr:colOff>1171575</xdr:colOff>
      <xdr:row>10</xdr:row>
      <xdr:rowOff>1397635</xdr:rowOff>
    </xdr:to>
    <xdr:pic>
      <xdr:nvPicPr>
        <xdr:cNvPr id="10" name="ID_0CC5BD4095EC4BD4ABA7CC4FDE2511F4" descr="1632800673(1)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390650" y="9628505"/>
          <a:ext cx="1152525" cy="843280"/>
        </a:xfrm>
        <a:prstGeom prst="rect">
          <a:avLst/>
        </a:prstGeom>
      </xdr:spPr>
    </xdr:pic>
    <xdr:clientData/>
  </xdr:twoCellAnchor>
  <xdr:twoCellAnchor editAs="oneCell">
    <xdr:from>
      <xdr:col>2</xdr:col>
      <xdr:colOff>241935</xdr:colOff>
      <xdr:row>11</xdr:row>
      <xdr:rowOff>19050</xdr:rowOff>
    </xdr:from>
    <xdr:to>
      <xdr:col>2</xdr:col>
      <xdr:colOff>948690</xdr:colOff>
      <xdr:row>11</xdr:row>
      <xdr:rowOff>838200</xdr:rowOff>
    </xdr:to>
    <xdr:pic>
      <xdr:nvPicPr>
        <xdr:cNvPr id="11" name="ID_52BE9186A1CE4F33A9B921658729E03E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613535" y="11036300"/>
          <a:ext cx="706755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241935</xdr:colOff>
      <xdr:row>12</xdr:row>
      <xdr:rowOff>19050</xdr:rowOff>
    </xdr:from>
    <xdr:to>
      <xdr:col>2</xdr:col>
      <xdr:colOff>948690</xdr:colOff>
      <xdr:row>12</xdr:row>
      <xdr:rowOff>838200</xdr:rowOff>
    </xdr:to>
    <xdr:pic>
      <xdr:nvPicPr>
        <xdr:cNvPr id="12" name="ID_F54A30157B63489D9EC5AD37C2FDD0DD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613535" y="11887200"/>
          <a:ext cx="706755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264160</xdr:colOff>
      <xdr:row>13</xdr:row>
      <xdr:rowOff>19050</xdr:rowOff>
    </xdr:from>
    <xdr:to>
      <xdr:col>2</xdr:col>
      <xdr:colOff>925830</xdr:colOff>
      <xdr:row>13</xdr:row>
      <xdr:rowOff>942975</xdr:rowOff>
    </xdr:to>
    <xdr:pic>
      <xdr:nvPicPr>
        <xdr:cNvPr id="13" name="ID_BE45610BF5304F98909F6C4A7CD03B2B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635760" y="12738100"/>
          <a:ext cx="661670" cy="923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14</xdr:row>
      <xdr:rowOff>54610</xdr:rowOff>
    </xdr:from>
    <xdr:to>
      <xdr:col>2</xdr:col>
      <xdr:colOff>1171575</xdr:colOff>
      <xdr:row>14</xdr:row>
      <xdr:rowOff>1269365</xdr:rowOff>
    </xdr:to>
    <xdr:pic>
      <xdr:nvPicPr>
        <xdr:cNvPr id="14" name="ID_2D1489B02C024A1CA90EA1D9BCDC6F0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390650" y="13726160"/>
          <a:ext cx="1152525" cy="1214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15</xdr:row>
      <xdr:rowOff>874395</xdr:rowOff>
    </xdr:from>
    <xdr:to>
      <xdr:col>2</xdr:col>
      <xdr:colOff>1171575</xdr:colOff>
      <xdr:row>15</xdr:row>
      <xdr:rowOff>1610995</xdr:rowOff>
    </xdr:to>
    <xdr:pic>
      <xdr:nvPicPr>
        <xdr:cNvPr id="15" name="ID_F104DFC994564230A6BAC887C642FDFB" descr="2cec938f3dc35b2ca628f3f28bef36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390650" y="15866745"/>
          <a:ext cx="1152525" cy="736600"/>
        </a:xfrm>
        <a:prstGeom prst="rect">
          <a:avLst/>
        </a:prstGeom>
      </xdr:spPr>
    </xdr:pic>
    <xdr:clientData/>
  </xdr:twoCellAnchor>
  <xdr:twoCellAnchor editAs="oneCell">
    <xdr:from>
      <xdr:col>2</xdr:col>
      <xdr:colOff>93980</xdr:colOff>
      <xdr:row>16</xdr:row>
      <xdr:rowOff>95885</xdr:rowOff>
    </xdr:from>
    <xdr:to>
      <xdr:col>2</xdr:col>
      <xdr:colOff>1096010</xdr:colOff>
      <xdr:row>16</xdr:row>
      <xdr:rowOff>1932940</xdr:rowOff>
    </xdr:to>
    <xdr:pic>
      <xdr:nvPicPr>
        <xdr:cNvPr id="16" name="ID_8DD94750AB0B4FC0A27314879469E4C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465580" y="17564735"/>
          <a:ext cx="1002030" cy="18370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662940</xdr:colOff>
      <xdr:row>2</xdr:row>
      <xdr:rowOff>22860</xdr:rowOff>
    </xdr:from>
    <xdr:to>
      <xdr:col>2</xdr:col>
      <xdr:colOff>1654810</xdr:colOff>
      <xdr:row>2</xdr:row>
      <xdr:rowOff>1329055</xdr:rowOff>
    </xdr:to>
    <xdr:pic>
      <xdr:nvPicPr>
        <xdr:cNvPr id="2" name="ID_5DE99C86515D4251AA0D857598AB41C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17115" y="1267460"/>
          <a:ext cx="991870" cy="1306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153670</xdr:colOff>
      <xdr:row>3</xdr:row>
      <xdr:rowOff>481330</xdr:rowOff>
    </xdr:from>
    <xdr:to>
      <xdr:col>2</xdr:col>
      <xdr:colOff>2164080</xdr:colOff>
      <xdr:row>3</xdr:row>
      <xdr:rowOff>1891030</xdr:rowOff>
    </xdr:to>
    <xdr:pic>
      <xdr:nvPicPr>
        <xdr:cNvPr id="3" name="ID_C431FE6A7EBD492FBBC8A460E9D02F2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07845" y="3275330"/>
          <a:ext cx="2010410" cy="1409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150495</xdr:colOff>
      <xdr:row>4</xdr:row>
      <xdr:rowOff>22860</xdr:rowOff>
    </xdr:from>
    <xdr:to>
      <xdr:col>2</xdr:col>
      <xdr:colOff>2167890</xdr:colOff>
      <xdr:row>4</xdr:row>
      <xdr:rowOff>1356360</xdr:rowOff>
    </xdr:to>
    <xdr:pic>
      <xdr:nvPicPr>
        <xdr:cNvPr id="4" name="ID_3D99FDB7FAB64E12BE00E0BDE0E35CD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804670" y="5560060"/>
          <a:ext cx="2017395" cy="133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373380</xdr:colOff>
      <xdr:row>5</xdr:row>
      <xdr:rowOff>22860</xdr:rowOff>
    </xdr:from>
    <xdr:to>
      <xdr:col>2</xdr:col>
      <xdr:colOff>1945005</xdr:colOff>
      <xdr:row>5</xdr:row>
      <xdr:rowOff>1356360</xdr:rowOff>
    </xdr:to>
    <xdr:pic>
      <xdr:nvPicPr>
        <xdr:cNvPr id="5" name="ID_18D833C9D6334123AECAF8A3DE772A7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27555" y="6931660"/>
          <a:ext cx="1571625" cy="133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127635</xdr:colOff>
      <xdr:row>6</xdr:row>
      <xdr:rowOff>83185</xdr:rowOff>
    </xdr:from>
    <xdr:to>
      <xdr:col>2</xdr:col>
      <xdr:colOff>2190750</xdr:colOff>
      <xdr:row>6</xdr:row>
      <xdr:rowOff>1908810</xdr:rowOff>
    </xdr:to>
    <xdr:pic>
      <xdr:nvPicPr>
        <xdr:cNvPr id="6" name="ID_4E278BF46A87429BAEBCE9D51FE1D3D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81810" y="8363585"/>
          <a:ext cx="2063115" cy="182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364490</xdr:colOff>
      <xdr:row>7</xdr:row>
      <xdr:rowOff>22860</xdr:rowOff>
    </xdr:from>
    <xdr:to>
      <xdr:col>2</xdr:col>
      <xdr:colOff>1953260</xdr:colOff>
      <xdr:row>7</xdr:row>
      <xdr:rowOff>1642110</xdr:rowOff>
    </xdr:to>
    <xdr:pic>
      <xdr:nvPicPr>
        <xdr:cNvPr id="7" name="ID_0E8F57E54D5A4C94A6CC141EAF6F19A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18665" y="10284460"/>
          <a:ext cx="1588770" cy="1619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650240</xdr:colOff>
      <xdr:row>8</xdr:row>
      <xdr:rowOff>22860</xdr:rowOff>
    </xdr:from>
    <xdr:to>
      <xdr:col>2</xdr:col>
      <xdr:colOff>1668145</xdr:colOff>
      <xdr:row>8</xdr:row>
      <xdr:rowOff>1642110</xdr:rowOff>
    </xdr:to>
    <xdr:pic>
      <xdr:nvPicPr>
        <xdr:cNvPr id="8" name="ID_4D1A82B43B234F689014417E6D7B11A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304415" y="11948160"/>
          <a:ext cx="1017905" cy="1619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view="pageBreakPreview" zoomScaleNormal="90" topLeftCell="A16" workbookViewId="0">
      <selection activeCell="E28" sqref="E28"/>
    </sheetView>
  </sheetViews>
  <sheetFormatPr defaultColWidth="9" defaultRowHeight="14.25"/>
  <cols>
    <col min="1" max="2" width="9" style="2"/>
    <col min="3" max="3" width="19.25" style="2" customWidth="1"/>
    <col min="4" max="4" width="15.125" style="2" customWidth="1"/>
    <col min="5" max="5" width="19.125" style="2" customWidth="1"/>
    <col min="6" max="7" width="9" style="2"/>
    <col min="8" max="8" width="57.375" style="2" customWidth="1"/>
    <col min="9" max="9" width="16.5" style="2" customWidth="1"/>
    <col min="10" max="10" width="17.6416666666667" style="2" customWidth="1"/>
    <col min="11" max="16384" width="9" style="2"/>
  </cols>
  <sheetData>
    <row r="1" ht="25.5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ht="33" customHeight="1" spans="1:10">
      <c r="A2" s="7" t="s">
        <v>1</v>
      </c>
      <c r="B2" s="7"/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  <c r="H2" s="7" t="s">
        <v>7</v>
      </c>
      <c r="I2" s="23" t="s">
        <v>8</v>
      </c>
      <c r="J2" s="24" t="s">
        <v>9</v>
      </c>
    </row>
    <row r="3" s="26" customFormat="1" ht="82" customHeight="1" spans="1:10">
      <c r="A3" s="27">
        <v>1</v>
      </c>
      <c r="B3" s="12" t="s">
        <v>10</v>
      </c>
      <c r="C3" s="19"/>
      <c r="D3" s="19" t="s">
        <v>10</v>
      </c>
      <c r="E3" s="9" t="s">
        <v>11</v>
      </c>
      <c r="F3" s="9" t="s">
        <v>12</v>
      </c>
      <c r="G3" s="10">
        <v>1</v>
      </c>
      <c r="H3" s="28" t="s">
        <v>13</v>
      </c>
      <c r="I3" s="16">
        <v>2800</v>
      </c>
      <c r="J3" s="16">
        <f t="shared" ref="J3:J17" si="0">G3*I3</f>
        <v>2800</v>
      </c>
    </row>
    <row r="4" s="26" customFormat="1" ht="82" customHeight="1" spans="1:10">
      <c r="A4" s="27">
        <v>2</v>
      </c>
      <c r="B4" s="12" t="s">
        <v>14</v>
      </c>
      <c r="C4" s="16"/>
      <c r="D4" s="12" t="s">
        <v>15</v>
      </c>
      <c r="E4" s="12" t="s">
        <v>16</v>
      </c>
      <c r="F4" s="19" t="s">
        <v>17</v>
      </c>
      <c r="G4" s="12">
        <v>2</v>
      </c>
      <c r="H4" s="14" t="s">
        <v>18</v>
      </c>
      <c r="I4" s="16">
        <v>260</v>
      </c>
      <c r="J4" s="16">
        <f t="shared" si="0"/>
        <v>520</v>
      </c>
    </row>
    <row r="5" s="26" customFormat="1" ht="134" customHeight="1" spans="1:10">
      <c r="A5" s="27">
        <v>3</v>
      </c>
      <c r="B5" s="12" t="s">
        <v>19</v>
      </c>
      <c r="C5" s="13"/>
      <c r="D5" s="13" t="s">
        <v>19</v>
      </c>
      <c r="E5" s="13" t="s">
        <v>20</v>
      </c>
      <c r="F5" s="13" t="s">
        <v>17</v>
      </c>
      <c r="G5" s="13">
        <v>1</v>
      </c>
      <c r="H5" s="14" t="s">
        <v>21</v>
      </c>
      <c r="I5" s="16">
        <v>880</v>
      </c>
      <c r="J5" s="16">
        <f t="shared" si="0"/>
        <v>880</v>
      </c>
    </row>
    <row r="6" s="26" customFormat="1" ht="71" customHeight="1" spans="1:10">
      <c r="A6" s="27">
        <v>4</v>
      </c>
      <c r="B6" s="15" t="s">
        <v>14</v>
      </c>
      <c r="C6" s="13"/>
      <c r="D6" s="13" t="s">
        <v>22</v>
      </c>
      <c r="E6" s="13" t="s">
        <v>23</v>
      </c>
      <c r="F6" s="13" t="s">
        <v>17</v>
      </c>
      <c r="G6" s="13">
        <v>2</v>
      </c>
      <c r="H6" s="18" t="s">
        <v>24</v>
      </c>
      <c r="I6" s="16">
        <v>620</v>
      </c>
      <c r="J6" s="16">
        <f t="shared" si="0"/>
        <v>1240</v>
      </c>
    </row>
    <row r="7" s="26" customFormat="1" ht="90" customHeight="1" spans="1:10">
      <c r="A7" s="27">
        <v>5</v>
      </c>
      <c r="B7" s="15" t="s">
        <v>14</v>
      </c>
      <c r="C7" s="13"/>
      <c r="D7" s="9" t="s">
        <v>14</v>
      </c>
      <c r="E7" s="13" t="s">
        <v>25</v>
      </c>
      <c r="F7" s="13" t="s">
        <v>17</v>
      </c>
      <c r="G7" s="13">
        <v>1</v>
      </c>
      <c r="H7" s="18" t="s">
        <v>26</v>
      </c>
      <c r="I7" s="16">
        <v>220</v>
      </c>
      <c r="J7" s="16">
        <f t="shared" si="0"/>
        <v>220</v>
      </c>
    </row>
    <row r="8" s="26" customFormat="1" ht="69" customHeight="1" spans="1:10">
      <c r="A8" s="27">
        <v>6</v>
      </c>
      <c r="B8" s="17" t="s">
        <v>19</v>
      </c>
      <c r="C8" s="29"/>
      <c r="D8" s="9" t="s">
        <v>27</v>
      </c>
      <c r="E8" s="9" t="s">
        <v>28</v>
      </c>
      <c r="F8" s="9" t="s">
        <v>17</v>
      </c>
      <c r="G8" s="9">
        <v>2</v>
      </c>
      <c r="H8" s="9" t="s">
        <v>29</v>
      </c>
      <c r="I8" s="16">
        <v>400</v>
      </c>
      <c r="J8" s="16">
        <f t="shared" si="0"/>
        <v>800</v>
      </c>
    </row>
    <row r="9" s="26" customFormat="1" ht="60" customHeight="1" spans="1:10">
      <c r="A9" s="27">
        <v>7</v>
      </c>
      <c r="B9" s="15" t="s">
        <v>30</v>
      </c>
      <c r="C9" s="29"/>
      <c r="D9" s="9" t="s">
        <v>31</v>
      </c>
      <c r="E9" s="9" t="s">
        <v>32</v>
      </c>
      <c r="F9" s="9" t="s">
        <v>17</v>
      </c>
      <c r="G9" s="9">
        <v>8</v>
      </c>
      <c r="H9" s="9" t="s">
        <v>33</v>
      </c>
      <c r="I9" s="16">
        <v>340</v>
      </c>
      <c r="J9" s="16">
        <f t="shared" si="0"/>
        <v>2720</v>
      </c>
    </row>
    <row r="10" s="26" customFormat="1" ht="68" customHeight="1" spans="1:10">
      <c r="A10" s="27">
        <v>8</v>
      </c>
      <c r="B10" s="15" t="s">
        <v>34</v>
      </c>
      <c r="C10" s="9"/>
      <c r="D10" s="15" t="s">
        <v>35</v>
      </c>
      <c r="E10" s="9" t="s">
        <v>36</v>
      </c>
      <c r="F10" s="9" t="s">
        <v>17</v>
      </c>
      <c r="G10" s="9">
        <v>3</v>
      </c>
      <c r="H10" s="28" t="s">
        <v>37</v>
      </c>
      <c r="I10" s="16">
        <v>1000</v>
      </c>
      <c r="J10" s="16">
        <f t="shared" si="0"/>
        <v>3000</v>
      </c>
    </row>
    <row r="11" s="26" customFormat="1" ht="153" customHeight="1" spans="1:10">
      <c r="A11" s="27">
        <v>9</v>
      </c>
      <c r="B11" s="12" t="s">
        <v>19</v>
      </c>
      <c r="C11" s="16"/>
      <c r="D11" s="9" t="s">
        <v>19</v>
      </c>
      <c r="E11" s="9" t="s">
        <v>38</v>
      </c>
      <c r="F11" s="9" t="s">
        <v>12</v>
      </c>
      <c r="G11" s="10">
        <v>1</v>
      </c>
      <c r="H11" s="14" t="s">
        <v>21</v>
      </c>
      <c r="I11" s="16">
        <v>1200</v>
      </c>
      <c r="J11" s="16">
        <f t="shared" si="0"/>
        <v>1200</v>
      </c>
    </row>
    <row r="12" s="26" customFormat="1" ht="67" customHeight="1" spans="1:10">
      <c r="A12" s="27">
        <v>10</v>
      </c>
      <c r="B12" s="12" t="s">
        <v>34</v>
      </c>
      <c r="C12" s="8"/>
      <c r="D12" s="9" t="s">
        <v>39</v>
      </c>
      <c r="E12" s="9" t="s">
        <v>40</v>
      </c>
      <c r="F12" s="9" t="s">
        <v>17</v>
      </c>
      <c r="G12" s="19">
        <v>1</v>
      </c>
      <c r="H12" s="13" t="s">
        <v>41</v>
      </c>
      <c r="I12" s="16">
        <v>450</v>
      </c>
      <c r="J12" s="16">
        <f t="shared" si="0"/>
        <v>450</v>
      </c>
    </row>
    <row r="13" s="26" customFormat="1" ht="67" customHeight="1" spans="1:10">
      <c r="A13" s="27">
        <v>11</v>
      </c>
      <c r="B13" s="12" t="s">
        <v>34</v>
      </c>
      <c r="C13" s="8"/>
      <c r="D13" s="9" t="s">
        <v>39</v>
      </c>
      <c r="E13" s="9" t="s">
        <v>40</v>
      </c>
      <c r="F13" s="9" t="s">
        <v>17</v>
      </c>
      <c r="G13" s="19">
        <v>1</v>
      </c>
      <c r="H13" s="13" t="s">
        <v>41</v>
      </c>
      <c r="I13" s="16">
        <v>450</v>
      </c>
      <c r="J13" s="16">
        <f t="shared" si="0"/>
        <v>450</v>
      </c>
    </row>
    <row r="14" s="26" customFormat="1" ht="75" customHeight="1" spans="1:10">
      <c r="A14" s="27">
        <v>12</v>
      </c>
      <c r="B14" s="8" t="s">
        <v>42</v>
      </c>
      <c r="C14" s="8"/>
      <c r="D14" s="15" t="s">
        <v>43</v>
      </c>
      <c r="E14" s="9" t="s">
        <v>44</v>
      </c>
      <c r="F14" s="15" t="s">
        <v>17</v>
      </c>
      <c r="G14" s="15">
        <v>1</v>
      </c>
      <c r="H14" s="18" t="s">
        <v>45</v>
      </c>
      <c r="I14" s="16">
        <v>2800</v>
      </c>
      <c r="J14" s="16">
        <f t="shared" si="0"/>
        <v>2800</v>
      </c>
    </row>
    <row r="15" s="26" customFormat="1" ht="104" customHeight="1" spans="1:10">
      <c r="A15" s="27">
        <v>13</v>
      </c>
      <c r="B15" s="8" t="s">
        <v>46</v>
      </c>
      <c r="C15" s="30"/>
      <c r="D15" s="15" t="s">
        <v>46</v>
      </c>
      <c r="E15" s="9" t="s">
        <v>47</v>
      </c>
      <c r="F15" s="15" t="s">
        <v>17</v>
      </c>
      <c r="G15" s="15">
        <v>3</v>
      </c>
      <c r="H15" s="18" t="s">
        <v>48</v>
      </c>
      <c r="I15" s="16">
        <v>680</v>
      </c>
      <c r="J15" s="16">
        <f t="shared" si="0"/>
        <v>2040</v>
      </c>
    </row>
    <row r="16" s="26" customFormat="1" ht="195" customHeight="1" spans="1:10">
      <c r="A16" s="27">
        <v>14</v>
      </c>
      <c r="B16" s="20" t="s">
        <v>49</v>
      </c>
      <c r="C16" s="15"/>
      <c r="D16" s="9" t="s">
        <v>50</v>
      </c>
      <c r="E16" s="9" t="s">
        <v>51</v>
      </c>
      <c r="F16" s="15" t="s">
        <v>17</v>
      </c>
      <c r="G16" s="8">
        <v>1</v>
      </c>
      <c r="H16" s="18" t="s">
        <v>52</v>
      </c>
      <c r="I16" s="16">
        <v>3730</v>
      </c>
      <c r="J16" s="16">
        <f t="shared" si="0"/>
        <v>3730</v>
      </c>
    </row>
    <row r="17" s="26" customFormat="1" ht="159" customHeight="1" spans="1:10">
      <c r="A17" s="27">
        <v>15</v>
      </c>
      <c r="B17" s="17" t="s">
        <v>53</v>
      </c>
      <c r="C17" s="15"/>
      <c r="D17" s="17" t="s">
        <v>53</v>
      </c>
      <c r="E17" s="9" t="s">
        <v>54</v>
      </c>
      <c r="F17" s="15" t="s">
        <v>12</v>
      </c>
      <c r="G17" s="8">
        <v>4</v>
      </c>
      <c r="H17" s="18" t="s">
        <v>55</v>
      </c>
      <c r="I17" s="16">
        <v>850</v>
      </c>
      <c r="J17" s="16">
        <f t="shared" si="0"/>
        <v>3400</v>
      </c>
    </row>
    <row r="18" ht="35" customHeight="1" spans="1:10">
      <c r="A18" s="9"/>
      <c r="B18" s="17"/>
      <c r="C18" s="8" t="s">
        <v>56</v>
      </c>
      <c r="D18" s="8"/>
      <c r="E18" s="8"/>
      <c r="F18" s="8"/>
      <c r="G18" s="8"/>
      <c r="H18" s="12"/>
      <c r="I18" s="16"/>
      <c r="J18" s="31">
        <f>SUM(J3:J17)</f>
        <v>26250</v>
      </c>
    </row>
  </sheetData>
  <mergeCells count="2">
    <mergeCell ref="A1:J1"/>
    <mergeCell ref="C18:G18"/>
  </mergeCells>
  <pageMargins left="0.75" right="0.75" top="1" bottom="1" header="0.5" footer="0.5"/>
  <pageSetup paperSize="9" scale="51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1"/>
  <sheetViews>
    <sheetView tabSelected="1" view="pageBreakPreview" zoomScaleNormal="60" workbookViewId="0">
      <selection activeCell="D16" sqref="D16"/>
    </sheetView>
  </sheetViews>
  <sheetFormatPr defaultColWidth="9" defaultRowHeight="14.25"/>
  <cols>
    <col min="1" max="1" width="9" style="2"/>
    <col min="2" max="2" width="12.7083333333333" style="2" customWidth="1"/>
    <col min="3" max="3" width="30.4166666666667" style="3" customWidth="1"/>
    <col min="4" max="4" width="17.875" style="3" customWidth="1"/>
    <col min="5" max="5" width="17.375" style="3" customWidth="1"/>
    <col min="6" max="6" width="10.625" style="4" customWidth="1"/>
    <col min="7" max="7" width="9.625" style="3" customWidth="1"/>
    <col min="8" max="8" width="46.75" style="5" customWidth="1"/>
    <col min="9" max="9" width="19.1666666666667" style="2" customWidth="1"/>
    <col min="10" max="10" width="13.75" style="2" customWidth="1"/>
    <col min="11" max="16384" width="9" style="2"/>
  </cols>
  <sheetData>
    <row r="1" ht="49" customHeight="1" spans="1:10">
      <c r="A1" s="6" t="s">
        <v>57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49" customHeight="1" spans="1:10">
      <c r="A2" s="7" t="s">
        <v>1</v>
      </c>
      <c r="B2" s="7"/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  <c r="H2" s="7" t="s">
        <v>7</v>
      </c>
      <c r="I2" s="23" t="s">
        <v>8</v>
      </c>
      <c r="J2" s="24" t="s">
        <v>58</v>
      </c>
    </row>
    <row r="3" s="1" customFormat="1" ht="122" customHeight="1" spans="1:10">
      <c r="A3" s="8">
        <v>1</v>
      </c>
      <c r="B3" s="8" t="s">
        <v>34</v>
      </c>
      <c r="C3" s="8"/>
      <c r="D3" s="9" t="s">
        <v>59</v>
      </c>
      <c r="E3" s="9" t="s">
        <v>60</v>
      </c>
      <c r="F3" s="9" t="s">
        <v>17</v>
      </c>
      <c r="G3" s="10">
        <v>8</v>
      </c>
      <c r="H3" s="11" t="s">
        <v>61</v>
      </c>
      <c r="I3" s="16">
        <v>990</v>
      </c>
      <c r="J3" s="16">
        <f t="shared" ref="J3:J9" si="0">G3*I3</f>
        <v>7920</v>
      </c>
    </row>
    <row r="4" s="1" customFormat="1" ht="216" customHeight="1" spans="1:10">
      <c r="A4" s="8">
        <v>2</v>
      </c>
      <c r="B4" s="12" t="s">
        <v>62</v>
      </c>
      <c r="C4" s="13"/>
      <c r="D4" s="13" t="s">
        <v>63</v>
      </c>
      <c r="E4" s="13" t="s">
        <v>64</v>
      </c>
      <c r="F4" s="13" t="s">
        <v>17</v>
      </c>
      <c r="G4" s="13">
        <v>1</v>
      </c>
      <c r="H4" s="14" t="s">
        <v>65</v>
      </c>
      <c r="I4" s="16">
        <v>1880</v>
      </c>
      <c r="J4" s="16">
        <f t="shared" si="0"/>
        <v>1880</v>
      </c>
    </row>
    <row r="5" s="1" customFormat="1" ht="108" customHeight="1" spans="1:10">
      <c r="A5" s="8">
        <v>3</v>
      </c>
      <c r="B5" s="15" t="s">
        <v>66</v>
      </c>
      <c r="C5" s="13"/>
      <c r="D5" s="9" t="s">
        <v>67</v>
      </c>
      <c r="E5" s="13" t="s">
        <v>68</v>
      </c>
      <c r="F5" s="13" t="s">
        <v>12</v>
      </c>
      <c r="G5" s="13">
        <v>1</v>
      </c>
      <c r="H5" s="13" t="s">
        <v>69</v>
      </c>
      <c r="I5" s="16">
        <v>250</v>
      </c>
      <c r="J5" s="16">
        <f t="shared" si="0"/>
        <v>250</v>
      </c>
    </row>
    <row r="6" s="1" customFormat="1" ht="108" customHeight="1" spans="1:10">
      <c r="A6" s="8">
        <v>4</v>
      </c>
      <c r="B6" s="15" t="s">
        <v>66</v>
      </c>
      <c r="C6" s="13"/>
      <c r="D6" s="9" t="s">
        <v>70</v>
      </c>
      <c r="E6" s="13" t="s">
        <v>71</v>
      </c>
      <c r="F6" s="13" t="s">
        <v>12</v>
      </c>
      <c r="G6" s="13">
        <v>1</v>
      </c>
      <c r="H6" s="13" t="s">
        <v>69</v>
      </c>
      <c r="I6" s="16">
        <v>260</v>
      </c>
      <c r="J6" s="16">
        <f t="shared" si="0"/>
        <v>260</v>
      </c>
    </row>
    <row r="7" s="1" customFormat="1" ht="156" customHeight="1" spans="1:10">
      <c r="A7" s="8">
        <v>5</v>
      </c>
      <c r="B7" s="12" t="s">
        <v>62</v>
      </c>
      <c r="C7" s="16"/>
      <c r="D7" s="13" t="s">
        <v>63</v>
      </c>
      <c r="E7" s="13" t="s">
        <v>72</v>
      </c>
      <c r="F7" s="12" t="s">
        <v>17</v>
      </c>
      <c r="G7" s="12">
        <v>1</v>
      </c>
      <c r="H7" s="14" t="s">
        <v>65</v>
      </c>
      <c r="I7" s="16">
        <v>1800</v>
      </c>
      <c r="J7" s="16">
        <f t="shared" si="0"/>
        <v>1800</v>
      </c>
    </row>
    <row r="8" s="1" customFormat="1" ht="131" customHeight="1" spans="1:10">
      <c r="A8" s="8">
        <v>6</v>
      </c>
      <c r="B8" s="17" t="s">
        <v>73</v>
      </c>
      <c r="C8" s="16"/>
      <c r="D8" s="13" t="s">
        <v>74</v>
      </c>
      <c r="E8" s="12" t="s">
        <v>75</v>
      </c>
      <c r="F8" s="12" t="s">
        <v>76</v>
      </c>
      <c r="G8" s="12">
        <v>1</v>
      </c>
      <c r="H8" s="18" t="s">
        <v>77</v>
      </c>
      <c r="I8" s="16">
        <v>2900</v>
      </c>
      <c r="J8" s="16">
        <f t="shared" si="0"/>
        <v>2900</v>
      </c>
    </row>
    <row r="9" s="1" customFormat="1" ht="131" customHeight="1" spans="1:10">
      <c r="A9" s="8">
        <v>7</v>
      </c>
      <c r="B9" s="8" t="s">
        <v>73</v>
      </c>
      <c r="C9" s="8"/>
      <c r="D9" s="9" t="s">
        <v>78</v>
      </c>
      <c r="E9" s="9" t="s">
        <v>79</v>
      </c>
      <c r="F9" s="9" t="s">
        <v>76</v>
      </c>
      <c r="G9" s="19">
        <v>1</v>
      </c>
      <c r="H9" s="18" t="s">
        <v>80</v>
      </c>
      <c r="I9" s="16">
        <v>3200</v>
      </c>
      <c r="J9" s="16">
        <f t="shared" si="0"/>
        <v>3200</v>
      </c>
    </row>
    <row r="10" s="1" customFormat="1" ht="47" customHeight="1" spans="1:10">
      <c r="A10" s="9"/>
      <c r="B10" s="20"/>
      <c r="C10" s="7" t="s">
        <v>56</v>
      </c>
      <c r="D10" s="7"/>
      <c r="E10" s="7"/>
      <c r="F10" s="7"/>
      <c r="G10" s="7"/>
      <c r="H10" s="14"/>
      <c r="I10" s="25"/>
      <c r="J10" s="16">
        <f>SUM(J3:J9)</f>
        <v>18210</v>
      </c>
    </row>
    <row r="11" spans="1:8">
      <c r="A11" s="21"/>
      <c r="B11" s="21"/>
      <c r="C11" s="21"/>
      <c r="D11" s="22"/>
      <c r="E11" s="21"/>
      <c r="F11" s="22"/>
      <c r="G11" s="21"/>
      <c r="H11" s="21"/>
    </row>
  </sheetData>
  <mergeCells count="2">
    <mergeCell ref="A1:J1"/>
    <mergeCell ref="C10:G10"/>
  </mergeCells>
  <printOptions horizontalCentered="1"/>
  <pageMargins left="0.236111111111111" right="0.200694444444444" top="0.393055555555556" bottom="0.354166666666667" header="0.200694444444444" footer="0.118055555555556"/>
  <pageSetup paperSize="9" scale="50" fitToHeight="0" orientation="portrait" horizontalDpi="6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成品类产品</vt:lpstr>
      <vt:lpstr>定制类产品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木木</cp:lastModifiedBy>
  <dcterms:created xsi:type="dcterms:W3CDTF">2009-03-26T04:44:00Z</dcterms:created>
  <cp:lastPrinted>2015-04-08T18:51:00Z</cp:lastPrinted>
  <dcterms:modified xsi:type="dcterms:W3CDTF">2024-01-04T03:19:02Z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KSORubyTemplateID">
    <vt:lpwstr>14</vt:lpwstr>
  </property>
  <property fmtid="{D5CDD505-2E9C-101B-9397-08002B2CF9AE}" pid="4" name="ICV">
    <vt:lpwstr>6EC4245232AC47168EC1760A02B082C9_13</vt:lpwstr>
  </property>
</Properties>
</file>